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I73" i="1"/>
  <c r="I72"/>
  <c r="I80" s="1"/>
</calcChain>
</file>

<file path=xl/sharedStrings.xml><?xml version="1.0" encoding="utf-8"?>
<sst xmlns="http://schemas.openxmlformats.org/spreadsheetml/2006/main" count="33" uniqueCount="27">
  <si>
    <t>КОШТОРИС ВИТРАТ ДЛЯ БУДІВНИЦТВА СПОРТИВНО- РОЗВАЖАЛЬНОГО МАЙДАНЧИКА</t>
  </si>
  <si>
    <t>Придбання спортивно-розважального інвентаря</t>
  </si>
  <si>
    <t>Спортивно ігровий компллекс КДУ-809</t>
  </si>
  <si>
    <t>Наименування</t>
  </si>
  <si>
    <t>Кількість</t>
  </si>
  <si>
    <t xml:space="preserve">Сума </t>
  </si>
  <si>
    <t>а</t>
  </si>
  <si>
    <t>б</t>
  </si>
  <si>
    <t>в</t>
  </si>
  <si>
    <t>Качелі дитячі для вулиці  К-702 (4 в 1)</t>
  </si>
  <si>
    <t>г</t>
  </si>
  <si>
    <t>Карусель чотирьохмісна Dali 602/кр</t>
  </si>
  <si>
    <t xml:space="preserve">Ігровий деревяний дитячий комплекс для вулиці </t>
  </si>
  <si>
    <t xml:space="preserve">Babyland-2 ТМ SportBaby </t>
  </si>
  <si>
    <t>Дитячі качелі на пружині Коник</t>
  </si>
  <si>
    <t>е</t>
  </si>
  <si>
    <t>Дитячі качелі на пружині Кораблик</t>
  </si>
  <si>
    <t>пісок</t>
  </si>
  <si>
    <t>Придбання матеріалів на установку майданчика</t>
  </si>
  <si>
    <t xml:space="preserve">Доставка та монтаж спорт інвентаря </t>
  </si>
  <si>
    <t>Одиниця вимір</t>
  </si>
  <si>
    <t xml:space="preserve">Ціна </t>
  </si>
  <si>
    <t>шт</t>
  </si>
  <si>
    <t>Цемент ПЦ II-Б-400, Евроцемент, 50 кг</t>
  </si>
  <si>
    <t>тон</t>
  </si>
  <si>
    <t>Непередбачувані витрати</t>
  </si>
  <si>
    <t>Всього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</si>
</sst>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8"/>
      <color rgb="FF33333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left" wrapText="1"/>
    </xf>
    <xf numFmtId="2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114300</xdr:rowOff>
    </xdr:to>
    <xdr:sp macro="" textlink="">
      <xdr:nvSpPr>
        <xdr:cNvPr id="1025" name="AutoShape 1" descr="Спортивно-игровой комплекс КДУ-809 -  MITRA-MEBEL в Харькове"/>
        <xdr:cNvSpPr>
          <a:spLocks noChangeAspect="1" noChangeArrowheads="1"/>
        </xdr:cNvSpPr>
      </xdr:nvSpPr>
      <xdr:spPr bwMode="auto">
        <a:xfrm>
          <a:off x="247650" y="762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104774</xdr:colOff>
      <xdr:row>4</xdr:row>
      <xdr:rowOff>72627</xdr:rowOff>
    </xdr:from>
    <xdr:to>
      <xdr:col>3</xdr:col>
      <xdr:colOff>400050</xdr:colOff>
      <xdr:row>12</xdr:row>
      <xdr:rowOff>173592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834627"/>
          <a:ext cx="2438401" cy="1624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1028" name="AutoShape 4" descr="Комплекс спортивно-игровой с горкой Dali 803/кду - Интернет магазин &quot;Kiddy Boom&quot; в Харькове"/>
        <xdr:cNvSpPr>
          <a:spLocks noChangeAspect="1" noChangeArrowheads="1"/>
        </xdr:cNvSpPr>
      </xdr:nvSpPr>
      <xdr:spPr bwMode="auto">
        <a:xfrm>
          <a:off x="247650" y="29622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42187</xdr:colOff>
      <xdr:row>14</xdr:row>
      <xdr:rowOff>85725</xdr:rowOff>
    </xdr:from>
    <xdr:to>
      <xdr:col>3</xdr:col>
      <xdr:colOff>30453</xdr:colOff>
      <xdr:row>22</xdr:row>
      <xdr:rowOff>171449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9837" y="2800350"/>
          <a:ext cx="1883741" cy="1714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</xdr:row>
      <xdr:rowOff>104775</xdr:rowOff>
    </xdr:from>
    <xdr:to>
      <xdr:col>2</xdr:col>
      <xdr:colOff>514350</xdr:colOff>
      <xdr:row>33</xdr:row>
      <xdr:rowOff>190499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4829175"/>
          <a:ext cx="1800224" cy="1800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36</xdr:row>
      <xdr:rowOff>104774</xdr:rowOff>
    </xdr:from>
    <xdr:to>
      <xdr:col>3</xdr:col>
      <xdr:colOff>561511</xdr:colOff>
      <xdr:row>47</xdr:row>
      <xdr:rowOff>152399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425" y="7115174"/>
          <a:ext cx="2352211" cy="214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50</xdr:row>
      <xdr:rowOff>85725</xdr:rowOff>
    </xdr:from>
    <xdr:to>
      <xdr:col>2</xdr:col>
      <xdr:colOff>277893</xdr:colOff>
      <xdr:row>58</xdr:row>
      <xdr:rowOff>104775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2425" y="9763125"/>
          <a:ext cx="1458993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61</xdr:row>
      <xdr:rowOff>83915</xdr:rowOff>
    </xdr:from>
    <xdr:to>
      <xdr:col>2</xdr:col>
      <xdr:colOff>600075</xdr:colOff>
      <xdr:row>69</xdr:row>
      <xdr:rowOff>180974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11856815"/>
          <a:ext cx="1771650" cy="16210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0"/>
  <sheetViews>
    <sheetView tabSelected="1" workbookViewId="0">
      <selection activeCell="K81" sqref="K81"/>
    </sheetView>
  </sheetViews>
  <sheetFormatPr defaultRowHeight="15"/>
  <cols>
    <col min="1" max="1" width="3.7109375" customWidth="1"/>
    <col min="2" max="2" width="19.28515625" customWidth="1"/>
    <col min="6" max="6" width="10" customWidth="1"/>
    <col min="7" max="7" width="10.85546875" customWidth="1"/>
    <col min="9" max="9" width="9.85546875" bestFit="1" customWidth="1"/>
  </cols>
  <sheetData>
    <row r="1" spans="1:13" ht="18.75">
      <c r="B1" s="3" t="s">
        <v>0</v>
      </c>
      <c r="C1" s="3"/>
      <c r="D1" s="3"/>
      <c r="E1" s="3"/>
      <c r="F1" s="3"/>
      <c r="G1" s="3"/>
      <c r="H1" s="3"/>
      <c r="I1" s="3"/>
      <c r="M1" s="3"/>
    </row>
    <row r="2" spans="1:13">
      <c r="B2" t="s">
        <v>3</v>
      </c>
      <c r="F2" t="s">
        <v>4</v>
      </c>
      <c r="G2" s="4" t="s">
        <v>20</v>
      </c>
      <c r="H2" t="s">
        <v>21</v>
      </c>
      <c r="I2" t="s">
        <v>5</v>
      </c>
    </row>
    <row r="3" spans="1:13">
      <c r="A3">
        <v>1</v>
      </c>
      <c r="B3" t="s">
        <v>1</v>
      </c>
    </row>
    <row r="4" spans="1:13">
      <c r="A4" s="2" t="s">
        <v>6</v>
      </c>
      <c r="B4" t="s">
        <v>2</v>
      </c>
      <c r="F4">
        <v>1</v>
      </c>
      <c r="G4" t="s">
        <v>22</v>
      </c>
      <c r="H4">
        <v>10500</v>
      </c>
      <c r="I4">
        <v>10500</v>
      </c>
    </row>
    <row r="14" spans="1:13">
      <c r="A14" t="s">
        <v>7</v>
      </c>
      <c r="B14" t="s">
        <v>9</v>
      </c>
      <c r="F14">
        <v>1</v>
      </c>
      <c r="G14" t="s">
        <v>22</v>
      </c>
      <c r="H14">
        <v>4250</v>
      </c>
      <c r="I14">
        <v>4250</v>
      </c>
    </row>
    <row r="15" spans="1:13" ht="23.25">
      <c r="B15" s="1"/>
    </row>
    <row r="24" spans="1:9">
      <c r="A24" t="s">
        <v>8</v>
      </c>
      <c r="B24" t="s">
        <v>11</v>
      </c>
      <c r="F24">
        <v>1</v>
      </c>
      <c r="G24" t="s">
        <v>22</v>
      </c>
      <c r="H24">
        <v>5999</v>
      </c>
      <c r="I24">
        <v>5999</v>
      </c>
    </row>
    <row r="35" spans="1:9">
      <c r="A35" t="s">
        <v>10</v>
      </c>
      <c r="B35" t="s">
        <v>12</v>
      </c>
      <c r="F35">
        <v>1</v>
      </c>
      <c r="G35" t="s">
        <v>22</v>
      </c>
      <c r="H35">
        <v>14897</v>
      </c>
      <c r="I35">
        <v>14897</v>
      </c>
    </row>
    <row r="36" spans="1:9">
      <c r="B36" t="s">
        <v>13</v>
      </c>
    </row>
    <row r="50" spans="1:9">
      <c r="B50" t="s">
        <v>14</v>
      </c>
      <c r="F50">
        <v>1</v>
      </c>
      <c r="G50" t="s">
        <v>22</v>
      </c>
      <c r="H50">
        <v>2687</v>
      </c>
      <c r="I50">
        <v>2687</v>
      </c>
    </row>
    <row r="61" spans="1:9">
      <c r="A61" t="s">
        <v>15</v>
      </c>
      <c r="B61" t="s">
        <v>16</v>
      </c>
      <c r="F61">
        <v>1</v>
      </c>
      <c r="G61" t="s">
        <v>22</v>
      </c>
      <c r="H61">
        <v>2687</v>
      </c>
      <c r="I61">
        <v>2687</v>
      </c>
    </row>
    <row r="71" spans="1:9">
      <c r="A71">
        <v>2</v>
      </c>
      <c r="B71" t="s">
        <v>18</v>
      </c>
    </row>
    <row r="72" spans="1:9">
      <c r="B72" t="s">
        <v>23</v>
      </c>
      <c r="F72">
        <v>15</v>
      </c>
      <c r="G72" t="s">
        <v>22</v>
      </c>
      <c r="H72">
        <v>95</v>
      </c>
      <c r="I72">
        <f>F72*H72</f>
        <v>1425</v>
      </c>
    </row>
    <row r="73" spans="1:9">
      <c r="B73" t="s">
        <v>17</v>
      </c>
      <c r="F73">
        <v>40</v>
      </c>
      <c r="G73" t="s">
        <v>24</v>
      </c>
      <c r="H73">
        <v>250</v>
      </c>
      <c r="I73">
        <f>F73*H73</f>
        <v>10000</v>
      </c>
    </row>
    <row r="75" spans="1:9">
      <c r="A75">
        <v>3</v>
      </c>
      <c r="B75" t="s">
        <v>19</v>
      </c>
      <c r="I75">
        <v>5000</v>
      </c>
    </row>
    <row r="77" spans="1:9">
      <c r="A77">
        <v>4</v>
      </c>
      <c r="B77" t="s">
        <v>25</v>
      </c>
      <c r="I77">
        <v>2500</v>
      </c>
    </row>
    <row r="80" spans="1:9" ht="23.25">
      <c r="B80" s="1" t="s">
        <v>26</v>
      </c>
      <c r="I80" s="5">
        <f>I4+I14+I24+I35+I50+I61+I72+I73+I75+I77</f>
        <v>59945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2017-07-04T08:26:48Z</dcterms:modified>
</cp:coreProperties>
</file>